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30" windowWidth="15000" windowHeight="10200" activeTab="0"/>
  </bookViews>
  <sheets>
    <sheet name="agree" sheetId="1" r:id="rId1"/>
  </sheets>
  <definedNames>
    <definedName name="_xlnm.Print_Area" localSheetId="0">'agree'!$A$1:$R$28</definedName>
  </definedNames>
  <calcPr fullCalcOnLoad="1"/>
</workbook>
</file>

<file path=xl/sharedStrings.xml><?xml version="1.0" encoding="utf-8"?>
<sst xmlns="http://schemas.openxmlformats.org/spreadsheetml/2006/main" count="40" uniqueCount="25">
  <si>
    <t>item</t>
  </si>
  <si>
    <r>
      <t>Obiettivo e motivazione:</t>
    </r>
    <r>
      <rPr>
        <sz val="10"/>
        <rFont val="Times New Roman"/>
        <family val="1"/>
      </rPr>
      <t xml:space="preserve"> </t>
    </r>
  </si>
  <si>
    <r>
      <t xml:space="preserve">Coinvolgimento delle parti in causa: </t>
    </r>
    <r>
      <rPr>
        <sz val="10"/>
        <rFont val="Times New Roman"/>
        <family val="1"/>
      </rPr>
      <t xml:space="preserve"> </t>
    </r>
  </si>
  <si>
    <r>
      <t>Rigore della elaborazione:</t>
    </r>
    <r>
      <rPr>
        <sz val="10"/>
        <rFont val="Times New Roman"/>
        <family val="1"/>
      </rPr>
      <t xml:space="preserve">  </t>
    </r>
  </si>
  <si>
    <r>
      <t>Chiarezza e presentazione:</t>
    </r>
    <r>
      <rPr>
        <sz val="10"/>
        <rFont val="Times New Roman"/>
        <family val="1"/>
      </rPr>
      <t xml:space="preserve">  </t>
    </r>
  </si>
  <si>
    <r>
      <t>Applicabilità:</t>
    </r>
    <r>
      <rPr>
        <sz val="10"/>
        <rFont val="Times New Roman"/>
        <family val="1"/>
      </rPr>
      <t xml:space="preserve">  </t>
    </r>
  </si>
  <si>
    <r>
      <t>Indipendenza editoriale:</t>
    </r>
    <r>
      <rPr>
        <sz val="10"/>
        <rFont val="Times New Roman"/>
        <family val="1"/>
      </rPr>
      <t xml:space="preserve">  </t>
    </r>
  </si>
  <si>
    <t>val.1</t>
  </si>
  <si>
    <t>val.2</t>
  </si>
  <si>
    <t>val.3</t>
  </si>
  <si>
    <t>val.4</t>
  </si>
  <si>
    <t>val.5</t>
  </si>
  <si>
    <t>val.6</t>
  </si>
  <si>
    <t>val.7</t>
  </si>
  <si>
    <t>val.8</t>
  </si>
  <si>
    <t>val.9</t>
  </si>
  <si>
    <t>N.valutatori</t>
  </si>
  <si>
    <t>Valore</t>
  </si>
  <si>
    <t>%</t>
  </si>
  <si>
    <t>Valore:</t>
  </si>
  <si>
    <t>Linea guida</t>
  </si>
  <si>
    <t>Aree</t>
  </si>
  <si>
    <t>AGREE II (2011)</t>
  </si>
  <si>
    <t>RISULTATO AGREE II STANDARDIZZATO</t>
  </si>
  <si>
    <t xml:space="preserve">Centro Studi EBN Bologna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</si>
</sst>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000"/>
    <numFmt numFmtId="182" formatCode="0.000"/>
    <numFmt numFmtId="183" formatCode="0.0"/>
  </numFmts>
  <fonts count="6">
    <font>
      <sz val="10"/>
      <name val="Arial"/>
      <family val="0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/>
    </xf>
    <xf numFmtId="2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0" fontId="4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183" fontId="0" fillId="3" borderId="0" xfId="0" applyNumberFormat="1" applyFill="1" applyAlignment="1">
      <alignment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2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0</xdr:row>
      <xdr:rowOff>28575</xdr:rowOff>
    </xdr:from>
    <xdr:to>
      <xdr:col>16</xdr:col>
      <xdr:colOff>504825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2857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209550</xdr:rowOff>
    </xdr:from>
    <xdr:to>
      <xdr:col>14</xdr:col>
      <xdr:colOff>219075</xdr:colOff>
      <xdr:row>0</xdr:row>
      <xdr:rowOff>857250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09550"/>
          <a:ext cx="6743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12" width="5.7109375" style="0" customWidth="1"/>
    <col min="13" max="13" width="4.421875" style="0" customWidth="1"/>
    <col min="14" max="14" width="7.57421875" style="0" customWidth="1"/>
    <col min="15" max="15" width="6.421875" style="0" customWidth="1"/>
    <col min="16" max="16" width="4.421875" style="1" customWidth="1"/>
    <col min="18" max="18" width="10.00390625" style="0" customWidth="1"/>
  </cols>
  <sheetData>
    <row r="1" spans="1:18" ht="90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 t="s">
        <v>24</v>
      </c>
      <c r="Q1" s="36"/>
      <c r="R1" s="33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</row>
    <row r="3" spans="1:18" ht="12.75">
      <c r="A3" s="4"/>
      <c r="B3" s="10" t="s">
        <v>22</v>
      </c>
      <c r="C3" s="4" t="s">
        <v>16</v>
      </c>
      <c r="D3" s="4"/>
      <c r="E3" s="9">
        <f>COUNT(D5:L5)</f>
        <v>0</v>
      </c>
      <c r="F3" s="4"/>
      <c r="G3" s="4"/>
      <c r="H3" s="4"/>
      <c r="I3" s="4"/>
      <c r="J3" s="4"/>
      <c r="K3" s="4"/>
      <c r="L3" s="4"/>
      <c r="M3" s="4"/>
      <c r="N3" s="4" t="s">
        <v>23</v>
      </c>
      <c r="O3" s="4"/>
      <c r="P3" s="5"/>
      <c r="Q3" s="4"/>
      <c r="R3" s="4"/>
    </row>
    <row r="4" spans="1:18" ht="12.75">
      <c r="A4" s="4"/>
      <c r="B4" s="6" t="s">
        <v>21</v>
      </c>
      <c r="C4" s="5" t="s">
        <v>0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4"/>
      <c r="N4" s="4" t="s">
        <v>20</v>
      </c>
      <c r="O4" s="4"/>
      <c r="P4" s="5"/>
      <c r="Q4" s="4"/>
      <c r="R4" s="4"/>
    </row>
    <row r="5" spans="1:18" ht="12.75">
      <c r="A5" s="4"/>
      <c r="B5" s="11" t="s">
        <v>1</v>
      </c>
      <c r="C5" s="12">
        <v>1</v>
      </c>
      <c r="D5" s="25"/>
      <c r="E5" s="25"/>
      <c r="F5" s="25"/>
      <c r="G5" s="25"/>
      <c r="H5" s="25"/>
      <c r="I5" s="25"/>
      <c r="J5" s="25"/>
      <c r="K5" s="25"/>
      <c r="L5" s="26"/>
      <c r="M5" s="20">
        <f>COUNT(D5:L5)</f>
        <v>0</v>
      </c>
      <c r="N5" s="2"/>
      <c r="O5" s="2"/>
      <c r="P5" s="3"/>
      <c r="Q5" s="2"/>
      <c r="R5" s="2"/>
    </row>
    <row r="6" spans="1:18" ht="12.75">
      <c r="A6" s="4"/>
      <c r="B6" s="13"/>
      <c r="C6" s="14">
        <v>2</v>
      </c>
      <c r="D6" s="27"/>
      <c r="E6" s="27"/>
      <c r="F6" s="27"/>
      <c r="G6" s="27"/>
      <c r="H6" s="27"/>
      <c r="I6" s="27"/>
      <c r="J6" s="27"/>
      <c r="K6" s="27"/>
      <c r="L6" s="28"/>
      <c r="M6" s="20">
        <f>SUM(7*3*M5)</f>
        <v>0</v>
      </c>
      <c r="N6" s="20">
        <f>SUM(D5:L7)</f>
        <v>0</v>
      </c>
      <c r="O6" s="4"/>
      <c r="P6" s="5"/>
      <c r="Q6" s="4"/>
      <c r="R6" s="4"/>
    </row>
    <row r="7" spans="1:18" ht="12.75">
      <c r="A7" s="4"/>
      <c r="B7" s="15"/>
      <c r="C7" s="16">
        <v>3</v>
      </c>
      <c r="D7" s="29"/>
      <c r="E7" s="29"/>
      <c r="F7" s="29"/>
      <c r="G7" s="29"/>
      <c r="H7" s="29"/>
      <c r="I7" s="29"/>
      <c r="J7" s="29"/>
      <c r="K7" s="29"/>
      <c r="L7" s="30"/>
      <c r="M7" s="20">
        <f>SUM(1*3*M5)</f>
        <v>0</v>
      </c>
      <c r="N7" s="6" t="s">
        <v>1</v>
      </c>
      <c r="O7" s="4"/>
      <c r="P7" s="5"/>
      <c r="Q7" s="4"/>
      <c r="R7" s="4"/>
    </row>
    <row r="8" spans="1:18" ht="12.75">
      <c r="A8" s="4"/>
      <c r="B8" s="11" t="s">
        <v>2</v>
      </c>
      <c r="C8" s="12">
        <v>4</v>
      </c>
      <c r="D8" s="25"/>
      <c r="E8" s="25"/>
      <c r="F8" s="25"/>
      <c r="G8" s="25"/>
      <c r="H8" s="25"/>
      <c r="I8" s="25"/>
      <c r="J8" s="25"/>
      <c r="K8" s="25"/>
      <c r="L8" s="26"/>
      <c r="M8" s="20">
        <f>COUNT(D8:L8)</f>
        <v>0</v>
      </c>
      <c r="N8" s="7" t="s">
        <v>19</v>
      </c>
      <c r="O8" s="18" t="e">
        <f>((N6-M7)/(M6-M7))</f>
        <v>#DIV/0!</v>
      </c>
      <c r="P8" s="8" t="s">
        <v>18</v>
      </c>
      <c r="Q8" s="19" t="e">
        <f>100*O8</f>
        <v>#DIV/0!</v>
      </c>
      <c r="R8" s="4"/>
    </row>
    <row r="9" spans="1:18" ht="12.75">
      <c r="A9" s="4"/>
      <c r="B9" s="13"/>
      <c r="C9" s="14">
        <v>5</v>
      </c>
      <c r="D9" s="27"/>
      <c r="E9" s="27"/>
      <c r="F9" s="27"/>
      <c r="G9" s="27"/>
      <c r="H9" s="27"/>
      <c r="I9" s="27"/>
      <c r="J9" s="27"/>
      <c r="K9" s="27"/>
      <c r="L9" s="28"/>
      <c r="M9" s="20">
        <f>SUM(7*3*M8)</f>
        <v>0</v>
      </c>
      <c r="N9" s="20">
        <f>SUM(D8:L10)</f>
        <v>0</v>
      </c>
      <c r="O9" s="4"/>
      <c r="P9" s="5"/>
      <c r="Q9" s="4"/>
      <c r="R9" s="4"/>
    </row>
    <row r="10" spans="1:18" ht="12.75">
      <c r="A10" s="4"/>
      <c r="B10" s="13"/>
      <c r="C10" s="16">
        <v>6</v>
      </c>
      <c r="D10" s="29"/>
      <c r="E10" s="29"/>
      <c r="F10" s="29"/>
      <c r="G10" s="29"/>
      <c r="H10" s="29"/>
      <c r="I10" s="29"/>
      <c r="J10" s="29"/>
      <c r="K10" s="29"/>
      <c r="L10" s="30"/>
      <c r="M10" s="20">
        <f>SUM(1*3*M8)</f>
        <v>0</v>
      </c>
      <c r="N10" s="6" t="s">
        <v>2</v>
      </c>
      <c r="O10" s="4"/>
      <c r="P10" s="5"/>
      <c r="Q10" s="4"/>
      <c r="R10" s="4"/>
    </row>
    <row r="11" spans="1:18" ht="12.75">
      <c r="A11" s="4"/>
      <c r="B11" s="11" t="s">
        <v>3</v>
      </c>
      <c r="C11" s="12">
        <v>7</v>
      </c>
      <c r="D11" s="25"/>
      <c r="E11" s="25"/>
      <c r="F11" s="25"/>
      <c r="G11" s="25"/>
      <c r="H11" s="25"/>
      <c r="I11" s="25"/>
      <c r="J11" s="25"/>
      <c r="K11" s="25"/>
      <c r="L11" s="26"/>
      <c r="M11" s="20">
        <f>COUNT(D12:L12)</f>
        <v>0</v>
      </c>
      <c r="N11" s="7" t="s">
        <v>17</v>
      </c>
      <c r="O11" s="18" t="e">
        <f>((N9-M10)/(M9-M10))</f>
        <v>#DIV/0!</v>
      </c>
      <c r="P11" s="8" t="s">
        <v>18</v>
      </c>
      <c r="Q11" s="19" t="e">
        <f>100*O11</f>
        <v>#DIV/0!</v>
      </c>
      <c r="R11" s="4"/>
    </row>
    <row r="12" spans="1:18" ht="12.75">
      <c r="A12" s="4"/>
      <c r="B12" s="24"/>
      <c r="C12" s="23">
        <v>8</v>
      </c>
      <c r="D12" s="31"/>
      <c r="E12" s="31"/>
      <c r="F12" s="31"/>
      <c r="G12" s="31"/>
      <c r="H12" s="31"/>
      <c r="I12" s="31"/>
      <c r="J12" s="31"/>
      <c r="K12" s="31"/>
      <c r="L12" s="32"/>
      <c r="M12" s="20"/>
      <c r="N12" s="20">
        <f>SUM(D11:L18)</f>
        <v>0</v>
      </c>
      <c r="O12" s="4"/>
      <c r="P12" s="5"/>
      <c r="Q12" s="4"/>
      <c r="R12" s="4"/>
    </row>
    <row r="13" spans="1:18" ht="12.75">
      <c r="A13" s="4"/>
      <c r="B13" s="13"/>
      <c r="C13" s="14">
        <v>9</v>
      </c>
      <c r="D13" s="27"/>
      <c r="E13" s="27"/>
      <c r="F13" s="27"/>
      <c r="G13" s="27"/>
      <c r="H13" s="27"/>
      <c r="I13" s="27"/>
      <c r="J13" s="27"/>
      <c r="K13" s="27"/>
      <c r="L13" s="28"/>
      <c r="M13" s="20">
        <f>SUM(7*8*M11)</f>
        <v>0</v>
      </c>
      <c r="N13" s="6" t="s">
        <v>3</v>
      </c>
      <c r="O13" s="4"/>
      <c r="P13" s="5"/>
      <c r="Q13" s="4"/>
      <c r="R13" s="4"/>
    </row>
    <row r="14" spans="1:18" ht="12.75">
      <c r="A14" s="4"/>
      <c r="B14" s="13"/>
      <c r="C14" s="14">
        <v>10</v>
      </c>
      <c r="D14" s="27"/>
      <c r="E14" s="27"/>
      <c r="F14" s="27"/>
      <c r="G14" s="27"/>
      <c r="H14" s="27"/>
      <c r="I14" s="27"/>
      <c r="J14" s="27"/>
      <c r="K14" s="27"/>
      <c r="L14" s="28"/>
      <c r="M14" s="20">
        <f>SUM(1*8*M11)</f>
        <v>0</v>
      </c>
      <c r="N14" s="7" t="s">
        <v>17</v>
      </c>
      <c r="O14" s="18" t="e">
        <f>((N12-M14)/(M13-M14))</f>
        <v>#DIV/0!</v>
      </c>
      <c r="P14" s="8" t="s">
        <v>18</v>
      </c>
      <c r="Q14" s="19" t="e">
        <f>100*O14</f>
        <v>#DIV/0!</v>
      </c>
      <c r="R14" s="4"/>
    </row>
    <row r="15" spans="1:18" ht="12.75">
      <c r="A15" s="4"/>
      <c r="B15" s="13"/>
      <c r="C15" s="14">
        <v>11</v>
      </c>
      <c r="D15" s="27"/>
      <c r="E15" s="27"/>
      <c r="F15" s="27"/>
      <c r="G15" s="27"/>
      <c r="H15" s="27"/>
      <c r="I15" s="27"/>
      <c r="J15" s="27"/>
      <c r="K15" s="27"/>
      <c r="L15" s="28"/>
      <c r="M15" s="20"/>
      <c r="N15" s="20">
        <f>SUM(D19:L21)</f>
        <v>0</v>
      </c>
      <c r="O15" s="4"/>
      <c r="P15" s="5"/>
      <c r="Q15" s="4"/>
      <c r="R15" s="4"/>
    </row>
    <row r="16" spans="1:18" ht="12.75">
      <c r="A16" s="4"/>
      <c r="B16" s="13"/>
      <c r="C16" s="14">
        <v>12</v>
      </c>
      <c r="D16" s="27"/>
      <c r="E16" s="27"/>
      <c r="F16" s="27"/>
      <c r="G16" s="27"/>
      <c r="H16" s="27"/>
      <c r="I16" s="27"/>
      <c r="J16" s="27"/>
      <c r="K16" s="27"/>
      <c r="L16" s="28"/>
      <c r="M16" s="20"/>
      <c r="N16" s="6" t="s">
        <v>4</v>
      </c>
      <c r="O16" s="4"/>
      <c r="P16" s="5"/>
      <c r="Q16" s="4"/>
      <c r="R16" s="4"/>
    </row>
    <row r="17" spans="1:18" ht="12.75">
      <c r="A17" s="4"/>
      <c r="B17" s="13"/>
      <c r="C17" s="14">
        <v>13</v>
      </c>
      <c r="D17" s="27"/>
      <c r="E17" s="27"/>
      <c r="F17" s="27"/>
      <c r="G17" s="27"/>
      <c r="H17" s="27"/>
      <c r="I17" s="27"/>
      <c r="J17" s="27"/>
      <c r="K17" s="27"/>
      <c r="L17" s="28"/>
      <c r="M17" s="20"/>
      <c r="N17" s="7" t="s">
        <v>17</v>
      </c>
      <c r="O17" s="18" t="e">
        <f>((N15-M21)/(M20-M21))</f>
        <v>#DIV/0!</v>
      </c>
      <c r="P17" s="8" t="s">
        <v>18</v>
      </c>
      <c r="Q17" s="19" t="e">
        <f>100*O17</f>
        <v>#DIV/0!</v>
      </c>
      <c r="R17" s="4"/>
    </row>
    <row r="18" spans="1:18" ht="12.75">
      <c r="A18" s="4"/>
      <c r="B18" s="15"/>
      <c r="C18" s="16">
        <v>14</v>
      </c>
      <c r="D18" s="29"/>
      <c r="E18" s="29"/>
      <c r="F18" s="29"/>
      <c r="G18" s="29"/>
      <c r="H18" s="29"/>
      <c r="I18" s="29"/>
      <c r="J18" s="29"/>
      <c r="K18" s="29"/>
      <c r="L18" s="30"/>
      <c r="M18" s="20"/>
      <c r="N18" s="20">
        <f>SUM(D22:L25)</f>
        <v>0</v>
      </c>
      <c r="O18" s="4"/>
      <c r="P18" s="5"/>
      <c r="Q18" s="4"/>
      <c r="R18" s="4"/>
    </row>
    <row r="19" spans="1:18" ht="12.75">
      <c r="A19" s="4"/>
      <c r="B19" s="11" t="s">
        <v>4</v>
      </c>
      <c r="C19" s="12">
        <v>15</v>
      </c>
      <c r="D19" s="25"/>
      <c r="E19" s="25"/>
      <c r="F19" s="25"/>
      <c r="G19" s="25"/>
      <c r="H19" s="25"/>
      <c r="I19" s="25"/>
      <c r="J19" s="25"/>
      <c r="K19" s="25"/>
      <c r="L19" s="26"/>
      <c r="M19" s="20">
        <f>COUNT(D19:L19)</f>
        <v>0</v>
      </c>
      <c r="N19" s="6" t="s">
        <v>5</v>
      </c>
      <c r="O19" s="4"/>
      <c r="P19" s="5"/>
      <c r="Q19" s="4"/>
      <c r="R19" s="4"/>
    </row>
    <row r="20" spans="1:18" ht="12.75">
      <c r="A20" s="4"/>
      <c r="B20" s="13"/>
      <c r="C20" s="14">
        <v>16</v>
      </c>
      <c r="D20" s="27"/>
      <c r="E20" s="27"/>
      <c r="F20" s="27"/>
      <c r="G20" s="27"/>
      <c r="H20" s="27"/>
      <c r="I20" s="27"/>
      <c r="J20" s="27"/>
      <c r="K20" s="27"/>
      <c r="L20" s="28"/>
      <c r="M20" s="20">
        <f>SUM(7*3*M19)</f>
        <v>0</v>
      </c>
      <c r="N20" s="7" t="s">
        <v>17</v>
      </c>
      <c r="O20" s="18" t="e">
        <f>((N18-M25)/(M24-M25))</f>
        <v>#DIV/0!</v>
      </c>
      <c r="P20" s="8" t="s">
        <v>18</v>
      </c>
      <c r="Q20" s="19" t="e">
        <f>100*O20</f>
        <v>#DIV/0!</v>
      </c>
      <c r="R20" s="4"/>
    </row>
    <row r="21" spans="1:18" ht="12.75">
      <c r="A21" s="4"/>
      <c r="B21" s="13"/>
      <c r="C21" s="16">
        <v>17</v>
      </c>
      <c r="D21" s="29"/>
      <c r="E21" s="29"/>
      <c r="F21" s="29"/>
      <c r="G21" s="29"/>
      <c r="H21" s="29"/>
      <c r="I21" s="29"/>
      <c r="J21" s="29"/>
      <c r="K21" s="29"/>
      <c r="L21" s="30"/>
      <c r="M21" s="20">
        <f>SUM(1*3*M19)</f>
        <v>0</v>
      </c>
      <c r="N21" s="20">
        <f>SUM(D26:L27)</f>
        <v>0</v>
      </c>
      <c r="O21" s="4"/>
      <c r="P21" s="5"/>
      <c r="Q21" s="4"/>
      <c r="R21" s="4"/>
    </row>
    <row r="22" spans="1:18" ht="12.75">
      <c r="A22" s="4"/>
      <c r="B22" s="11" t="s">
        <v>5</v>
      </c>
      <c r="C22" s="12">
        <v>18</v>
      </c>
      <c r="D22" s="25"/>
      <c r="E22" s="25"/>
      <c r="F22" s="25"/>
      <c r="G22" s="25"/>
      <c r="H22" s="25"/>
      <c r="I22" s="25"/>
      <c r="J22" s="25"/>
      <c r="K22" s="25"/>
      <c r="L22" s="26"/>
      <c r="M22" s="20">
        <f>COUNT(D23:L23)</f>
        <v>0</v>
      </c>
      <c r="N22" s="6" t="s">
        <v>6</v>
      </c>
      <c r="O22" s="4"/>
      <c r="P22" s="5"/>
      <c r="Q22" s="4"/>
      <c r="R22" s="4"/>
    </row>
    <row r="23" spans="1:18" ht="12.75">
      <c r="A23" s="4"/>
      <c r="B23" s="24"/>
      <c r="C23" s="23">
        <v>19</v>
      </c>
      <c r="D23" s="31"/>
      <c r="E23" s="31"/>
      <c r="F23" s="31"/>
      <c r="G23" s="31"/>
      <c r="H23" s="31"/>
      <c r="I23" s="31"/>
      <c r="J23" s="31"/>
      <c r="K23" s="31"/>
      <c r="L23" s="32"/>
      <c r="M23" s="20"/>
      <c r="N23" s="7" t="s">
        <v>17</v>
      </c>
      <c r="O23" s="18" t="e">
        <f>((N21-M28)/(M27-M28))</f>
        <v>#DIV/0!</v>
      </c>
      <c r="P23" s="8" t="s">
        <v>18</v>
      </c>
      <c r="Q23" s="19" t="e">
        <f>100*O23</f>
        <v>#DIV/0!</v>
      </c>
      <c r="R23" s="4"/>
    </row>
    <row r="24" spans="1:18" ht="12.75">
      <c r="A24" s="4"/>
      <c r="B24" s="13"/>
      <c r="C24" s="14">
        <v>20</v>
      </c>
      <c r="D24" s="27"/>
      <c r="E24" s="27"/>
      <c r="F24" s="27"/>
      <c r="G24" s="27"/>
      <c r="H24" s="27"/>
      <c r="I24" s="27"/>
      <c r="J24" s="27"/>
      <c r="K24" s="27"/>
      <c r="L24" s="28"/>
      <c r="M24" s="20">
        <f>SUM(7*4*M22)</f>
        <v>0</v>
      </c>
      <c r="N24" s="20">
        <f>SUM(D5:L27)</f>
        <v>0</v>
      </c>
      <c r="O24" s="4"/>
      <c r="P24" s="5"/>
      <c r="Q24" s="4"/>
      <c r="R24" s="4"/>
    </row>
    <row r="25" spans="1:18" ht="12.75">
      <c r="A25" s="4"/>
      <c r="B25" s="15"/>
      <c r="C25" s="16">
        <v>21</v>
      </c>
      <c r="D25" s="29"/>
      <c r="E25" s="29"/>
      <c r="F25" s="29"/>
      <c r="G25" s="29"/>
      <c r="H25" s="29"/>
      <c r="I25" s="29"/>
      <c r="J25" s="29"/>
      <c r="K25" s="29"/>
      <c r="L25" s="30"/>
      <c r="M25" s="20">
        <f>SUM(1*4*M22)</f>
        <v>0</v>
      </c>
      <c r="N25" s="6"/>
      <c r="O25" s="4"/>
      <c r="P25" s="5"/>
      <c r="Q25" s="4"/>
      <c r="R25" s="4"/>
    </row>
    <row r="26" spans="1:18" ht="12.75">
      <c r="A26" s="4"/>
      <c r="B26" s="11" t="s">
        <v>6</v>
      </c>
      <c r="C26" s="12">
        <v>22</v>
      </c>
      <c r="D26" s="25"/>
      <c r="E26" s="25"/>
      <c r="F26" s="25"/>
      <c r="G26" s="25"/>
      <c r="H26" s="25"/>
      <c r="I26" s="25"/>
      <c r="J26" s="25"/>
      <c r="K26" s="25"/>
      <c r="L26" s="26"/>
      <c r="M26" s="20">
        <f>COUNT(D26:L26)</f>
        <v>0</v>
      </c>
      <c r="N26" s="7"/>
      <c r="O26" s="21"/>
      <c r="P26" s="8"/>
      <c r="Q26" s="22"/>
      <c r="R26" s="4"/>
    </row>
    <row r="27" spans="1:18" ht="12.75">
      <c r="A27" s="4"/>
      <c r="B27" s="17"/>
      <c r="C27" s="16">
        <v>23</v>
      </c>
      <c r="D27" s="29"/>
      <c r="E27" s="29"/>
      <c r="F27" s="29"/>
      <c r="G27" s="29"/>
      <c r="H27" s="29"/>
      <c r="I27" s="29"/>
      <c r="J27" s="29"/>
      <c r="K27" s="29"/>
      <c r="L27" s="30"/>
      <c r="M27" s="20">
        <f>SUM(7*2*M26)</f>
        <v>0</v>
      </c>
      <c r="N27" s="20">
        <f>SUM(4*23*M26)</f>
        <v>0</v>
      </c>
      <c r="O27" s="4"/>
      <c r="P27" s="5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0">
        <f>SUM(1*2*M26)</f>
        <v>0</v>
      </c>
      <c r="N28" s="20">
        <f>SUM(1*23*M26)</f>
        <v>0</v>
      </c>
      <c r="O28" s="4"/>
      <c r="P28" s="5"/>
      <c r="Q28" s="4"/>
      <c r="R28" s="4"/>
    </row>
  </sheetData>
  <sheetProtection password="CC06" sheet="1" objects="1" scenarios="1"/>
  <mergeCells count="2">
    <mergeCell ref="A1:O1"/>
    <mergeCell ref="P1:Q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chiari</dc:creator>
  <cp:keywords/>
  <dc:description/>
  <cp:lastModifiedBy>paolo.chiari</cp:lastModifiedBy>
  <cp:lastPrinted>2005-08-17T13:21:01Z</cp:lastPrinted>
  <dcterms:created xsi:type="dcterms:W3CDTF">2003-12-23T10:32:41Z</dcterms:created>
  <dcterms:modified xsi:type="dcterms:W3CDTF">2018-07-20T06:38:31Z</dcterms:modified>
  <cp:category/>
  <cp:version/>
  <cp:contentType/>
  <cp:contentStatus/>
</cp:coreProperties>
</file>